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26"/>
  <workbookPr/>
  <mc:AlternateContent xmlns:mc="http://schemas.openxmlformats.org/markup-compatibility/2006">
    <mc:Choice Requires="x15">
      <x15ac:absPath xmlns:x15ac="http://schemas.microsoft.com/office/spreadsheetml/2010/11/ac" url="https://tokyotocho.sharepoint.com/sites/M365-eSG/Shared Documents/10_企画ライン（一般）/00_委託関係/01_全体企画委託/2_公募資料一式/"/>
    </mc:Choice>
  </mc:AlternateContent>
  <xr:revisionPtr revIDLastSave="5" documentId="14_{9E80E621-D5A1-4332-BD2D-11BBF0EAA2EA}" xr6:coauthVersionLast="47" xr6:coauthVersionMax="47" xr10:uidLastSave="{86DBAA01-934C-4C6F-9962-BCE68CC28682}"/>
  <bookViews>
    <workbookView xWindow="28680" yWindow="-120" windowWidth="29040" windowHeight="15840" xr2:uid="{00000000-000D-0000-FFFF-FFFF00000000}"/>
  </bookViews>
  <sheets>
    <sheet name="内訳項目" sheetId="4" r:id="rId1"/>
  </sheets>
  <definedNames>
    <definedName name="__xlnm.Print_Area" localSheetId="0">内訳項目!$A$2:$G$29</definedName>
    <definedName name="_xlnm.Print_Area" localSheetId="0">内訳項目!$A$1:$G$26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l="1"/>
  <c r="E12" i="4"/>
  <c r="G26" i="4"/>
  <c r="E6" i="4" l="1"/>
  <c r="E22" i="4" s="1"/>
  <c r="E18" i="4"/>
  <c r="E25" i="4" l="1"/>
  <c r="E26" i="4" l="1"/>
</calcChain>
</file>

<file path=xl/sharedStrings.xml><?xml version="1.0" encoding="utf-8"?>
<sst xmlns="http://schemas.openxmlformats.org/spreadsheetml/2006/main" count="57" uniqueCount="52">
  <si>
    <t>東京ベイeSGプロジェクト国際発信イベント実施運営計画策定及び一部準備業務委託
仕様書内訳項目　兼　見積もり内訳記入用紙</t>
  </si>
  <si>
    <t>様式１</t>
  </si>
  <si>
    <r>
      <rPr>
        <sz val="12"/>
        <color rgb="FF000000"/>
        <rFont val="ＭＳ Ｐゴシック"/>
        <family val="3"/>
        <charset val="128"/>
      </rPr>
      <t>※それぞれの項目の大項目計及び内訳金額、管理費の率</t>
    </r>
    <r>
      <rPr>
        <b/>
        <u/>
        <sz val="12"/>
        <color rgb="FF000000"/>
        <rFont val="ＭＳ Ｐゴシック"/>
        <family val="3"/>
        <charset val="128"/>
      </rPr>
      <t>（黄色セル部分）</t>
    </r>
    <r>
      <rPr>
        <sz val="12"/>
        <color rgb="FF000000"/>
        <rFont val="ＭＳ Ｐゴシック"/>
        <family val="3"/>
        <charset val="128"/>
      </rPr>
      <t>を、表に従って入力すること。</t>
    </r>
  </si>
  <si>
    <t>金額(千円)</t>
    <rPh sb="0" eb="2">
      <t>キンガク</t>
    </rPh>
    <rPh sb="3" eb="4">
      <t>セン</t>
    </rPh>
    <rPh sb="4" eb="5">
      <t>エン</t>
    </rPh>
    <phoneticPr fontId="1"/>
  </si>
  <si>
    <t>項目名</t>
  </si>
  <si>
    <t>項目概要</t>
  </si>
  <si>
    <t>大項目計</t>
    <rPh sb="0" eb="3">
      <t>ダイコウモク</t>
    </rPh>
    <rPh sb="3" eb="4">
      <t>ケイ</t>
    </rPh>
    <phoneticPr fontId="1"/>
  </si>
  <si>
    <t>内訳</t>
    <rPh sb="0" eb="2">
      <t>ウチワケ</t>
    </rPh>
    <phoneticPr fontId="1"/>
  </si>
  <si>
    <t>(１)</t>
  </si>
  <si>
    <t>イベント実施計画・運営計画</t>
  </si>
  <si>
    <t>ア</t>
    <phoneticPr fontId="1"/>
  </si>
  <si>
    <t>全体概要</t>
    <rPh sb="0" eb="2">
      <t>ゼンタイ</t>
    </rPh>
    <rPh sb="2" eb="4">
      <t>ガイヨウ</t>
    </rPh>
    <phoneticPr fontId="1"/>
  </si>
  <si>
    <t>(ア) イベント概要
(イ) スケジュール
(ウ) 組織体制
(エ) 準備スケジュール</t>
    <phoneticPr fontId="1"/>
  </si>
  <si>
    <t>イ</t>
    <phoneticPr fontId="1"/>
  </si>
  <si>
    <t>全体運営計画</t>
    <rPh sb="0" eb="2">
      <t>ゼンタイ</t>
    </rPh>
    <rPh sb="2" eb="4">
      <t>ウンエイ</t>
    </rPh>
    <rPh sb="4" eb="6">
      <t>ケイカク</t>
    </rPh>
    <phoneticPr fontId="1"/>
  </si>
  <si>
    <t>(ア) 全体運営
(イ) 緊急時対応計画
(ウ) 事業効果測定計画
(エ) 警備計画</t>
  </si>
  <si>
    <t>ウ</t>
    <phoneticPr fontId="1"/>
  </si>
  <si>
    <t>イベント企画
会場運営計画</t>
  </si>
  <si>
    <t>(ア) 有明アリーナ会場
(イ) 日本科学未来館
(ウ) シンボルプロムナード公園
(エ) オープニング及びクロージングセレモニー
(オ) ステージプログラム
(カ)「食」の体験
(キ） 子どもの参画イベント
(ク) デジタルを活用したイベント</t>
  </si>
  <si>
    <t>エ</t>
    <phoneticPr fontId="1"/>
  </si>
  <si>
    <t>周辺イベント連携企画
計画</t>
  </si>
  <si>
    <t>(ア) SusHi Tech Tokyo関連イベント連携
(イ) 民間企業関連イベント連携
(ウ) 周遊促進
(エ) 輸送計画</t>
    <phoneticPr fontId="1"/>
  </si>
  <si>
    <t>オ</t>
    <phoneticPr fontId="1"/>
  </si>
  <si>
    <t>広報・誘客企画・計画</t>
  </si>
  <si>
    <t>(ア) 広報計画
(イ) シティドレッシング
(ウ) 制作物計画
(エ) 協賛計画</t>
    <phoneticPr fontId="1"/>
  </si>
  <si>
    <t>(２)</t>
  </si>
  <si>
    <t>イベント実施準備及び事前活動</t>
    <rPh sb="4" eb="6">
      <t>ジッシ</t>
    </rPh>
    <rPh sb="6" eb="8">
      <t>ジュンビ</t>
    </rPh>
    <rPh sb="8" eb="9">
      <t>オヨ</t>
    </rPh>
    <rPh sb="10" eb="12">
      <t>ジゼン</t>
    </rPh>
    <rPh sb="12" eb="14">
      <t>カツドウ</t>
    </rPh>
    <phoneticPr fontId="1"/>
  </si>
  <si>
    <t>会場使用料</t>
  </si>
  <si>
    <t>会場使用料の支払い</t>
  </si>
  <si>
    <t>指名通知後に伝達する金額を記載すること。</t>
  </si>
  <si>
    <t>全体運営</t>
    <rPh sb="0" eb="2">
      <t>ゼンタイ</t>
    </rPh>
    <rPh sb="2" eb="4">
      <t>ウンエイ</t>
    </rPh>
    <phoneticPr fontId="1"/>
  </si>
  <si>
    <t>①必要経費の算出
②運営マニュアルの作成
③資機材、スタッフ等の確保
④進行管理
⑤保険の加入
⑥事業効果測定</t>
  </si>
  <si>
    <t>広報関連</t>
    <rPh sb="0" eb="2">
      <t>コウホウ</t>
    </rPh>
    <rPh sb="2" eb="4">
      <t>カンレン</t>
    </rPh>
    <phoneticPr fontId="1"/>
  </si>
  <si>
    <t>①デザインマテリアル関連業務
②イベント特設ウェブサイト
③イベント公式アプリ
④各種メディアへの取材補助
⑤協賛計画の実施
⑥来場者、協賛社、スタッフの募集及び受付
⑦コールセンターの設置・運営</t>
  </si>
  <si>
    <t>ウ</t>
  </si>
  <si>
    <t>有明アリーナ会場、日本科学未来館会場事前活動</t>
  </si>
  <si>
    <t>（１）イベント実施計画・運営計画に基づき、必要な調達、製作及び保管を行うこと。また、警備計画や会場運営計画に基づき、必要な人員を確保すること。</t>
  </si>
  <si>
    <t>エ</t>
  </si>
  <si>
    <t>輸送事前活動</t>
  </si>
  <si>
    <t>企画提案書で提案した輸送計画に基づき、委託者の指示のもと関係者（輸送事業者・企業・行政機関・警察・会場・業界団体など）と必要な調整を行うこと。
また、デポの設置や発着会場の敷地使用調整等を綿密に行うこと。さらに、輸送計画の実施に必要な輸送手段・人員・装飾物を受託者の負担で確保すること。</t>
  </si>
  <si>
    <t>(３)</t>
  </si>
  <si>
    <t>実行委員会運営等補助業務</t>
    <rPh sb="0" eb="2">
      <t>ジッコウ</t>
    </rPh>
    <rPh sb="2" eb="5">
      <t>イインカイ</t>
    </rPh>
    <rPh sb="5" eb="7">
      <t>ウンエイ</t>
    </rPh>
    <rPh sb="7" eb="8">
      <t>トウ</t>
    </rPh>
    <rPh sb="8" eb="10">
      <t>ホジョ</t>
    </rPh>
    <rPh sb="10" eb="12">
      <t>ギョウム</t>
    </rPh>
    <phoneticPr fontId="1"/>
  </si>
  <si>
    <t>実行委員会総会等運営補助業務</t>
    <rPh sb="0" eb="2">
      <t>ジッコウ</t>
    </rPh>
    <rPh sb="2" eb="5">
      <t>イインカイ</t>
    </rPh>
    <rPh sb="5" eb="7">
      <t>ソウカイ</t>
    </rPh>
    <rPh sb="7" eb="8">
      <t>トウ</t>
    </rPh>
    <rPh sb="8" eb="10">
      <t>ウンエイ</t>
    </rPh>
    <rPh sb="10" eb="12">
      <t>ホジョ</t>
    </rPh>
    <rPh sb="12" eb="14">
      <t>ギョウム</t>
    </rPh>
    <phoneticPr fontId="1"/>
  </si>
  <si>
    <t>総会（年４回程度）、検討会（年10回程度）に関する業務</t>
    <rPh sb="0" eb="2">
      <t>ソウカイ</t>
    </rPh>
    <rPh sb="3" eb="4">
      <t>ネン</t>
    </rPh>
    <rPh sb="5" eb="6">
      <t>カイ</t>
    </rPh>
    <rPh sb="6" eb="8">
      <t>テイド</t>
    </rPh>
    <rPh sb="10" eb="12">
      <t>ケントウ</t>
    </rPh>
    <rPh sb="12" eb="13">
      <t>カイ</t>
    </rPh>
    <rPh sb="14" eb="15">
      <t>ネン</t>
    </rPh>
    <rPh sb="17" eb="18">
      <t>カイ</t>
    </rPh>
    <rPh sb="18" eb="20">
      <t>テイド</t>
    </rPh>
    <rPh sb="22" eb="23">
      <t>カン</t>
    </rPh>
    <rPh sb="25" eb="27">
      <t>ギョウム</t>
    </rPh>
    <phoneticPr fontId="1"/>
  </si>
  <si>
    <t>実行委員会事務局運営補助業務</t>
    <rPh sb="0" eb="2">
      <t>ジッコウ</t>
    </rPh>
    <rPh sb="2" eb="5">
      <t>イインカイ</t>
    </rPh>
    <rPh sb="5" eb="7">
      <t>ジム</t>
    </rPh>
    <rPh sb="7" eb="8">
      <t>キョク</t>
    </rPh>
    <rPh sb="8" eb="10">
      <t>ウンエイ</t>
    </rPh>
    <rPh sb="10" eb="12">
      <t>ホジョ</t>
    </rPh>
    <rPh sb="12" eb="14">
      <t>ギョウム</t>
    </rPh>
    <phoneticPr fontId="1"/>
  </si>
  <si>
    <t>①渉外業務
②住民説明会補助
③関係官公署への申請手続き
④関係する委託との連携
⑤委員との連絡調整用プラットフォームの継続利用</t>
  </si>
  <si>
    <t>小計</t>
    <rPh sb="0" eb="2">
      <t>ショウケイ</t>
    </rPh>
    <phoneticPr fontId="1"/>
  </si>
  <si>
    <t>管理費（率）</t>
    <rPh sb="0" eb="3">
      <t>カンリヒ</t>
    </rPh>
    <rPh sb="4" eb="5">
      <t>リツ</t>
    </rPh>
    <phoneticPr fontId="1"/>
  </si>
  <si>
    <t>%</t>
    <phoneticPr fontId="1"/>
  </si>
  <si>
    <t>管理費</t>
    <rPh sb="0" eb="3">
      <t>カンリヒ</t>
    </rPh>
    <phoneticPr fontId="1"/>
  </si>
  <si>
    <t>消費税(10%)</t>
    <rPh sb="0" eb="3">
      <t>ショウヒゼイ</t>
    </rPh>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</si>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</sst>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yyyy"/>
    <numFmt numFmtId="177" formatCode="#,##0_);[Red]\(#,##0\)"/>
    <numFmt numFmtId="178" formatCode="#,##0.0_);[Red]\(#,##0.0\)"/>
    <numFmt numFmtId="179" formatCode="#,##0.0_ "/>
  </numFmts>
  <fonts count="18">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10"/>
      <name val="ＤＦＧ平成丸ゴシック体W4"/>
      <family val="3"/>
      <charset val="128"/>
    </font>
    <font>
      <b/>
      <sz val="11"/>
      <name val="ＭＳ Ｐゴシック"/>
      <family val="3"/>
      <charset val="128"/>
    </font>
    <font>
      <sz val="16"/>
      <name val="ＭＳ Ｐゴシック"/>
      <family val="3"/>
      <charset val="128"/>
    </font>
    <font>
      <sz val="12"/>
      <name val="ＭＳ Ｐゴシック"/>
      <family val="3"/>
      <charset val="128"/>
    </font>
    <font>
      <sz val="11"/>
      <name val="メイリオ"/>
      <family val="3"/>
      <charset val="128"/>
    </font>
    <font>
      <b/>
      <sz val="10"/>
      <color indexed="9"/>
      <name val="メイリオ"/>
      <family val="3"/>
      <charset val="128"/>
    </font>
    <font>
      <sz val="10"/>
      <name val="メイリオ"/>
      <family val="3"/>
      <charset val="128"/>
    </font>
    <font>
      <b/>
      <sz val="11"/>
      <name val="メイリオ"/>
      <family val="3"/>
      <charset val="128"/>
    </font>
    <font>
      <b/>
      <sz val="10"/>
      <name val="メイリオ"/>
      <family val="3"/>
      <charset val="128"/>
    </font>
    <font>
      <b/>
      <sz val="10"/>
      <color rgb="FFFF0000"/>
      <name val="メイリオ"/>
      <family val="3"/>
      <charset val="128"/>
    </font>
    <font>
      <sz val="12"/>
      <color rgb="FF000000"/>
      <name val="ＭＳ Ｐゴシック"/>
      <family val="3"/>
      <charset val="128"/>
    </font>
    <font>
      <b/>
      <u/>
      <sz val="12"/>
      <color rgb="FF000000"/>
      <name val="ＭＳ Ｐゴシック"/>
      <family val="3"/>
      <charset val="128"/>
    </font>
    <font>
      <sz val="10"/>
      <color rgb="FF000000"/>
      <name val="メイリオ"/>
      <family val="3"/>
      <charset val="128"/>
    </font>
    <font>
      <b/>
      <sz val="16"/>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indexed="13"/>
        <bgColor indexed="34"/>
      </patternFill>
    </fill>
    <fill>
      <patternFill patternType="solid">
        <fgColor theme="5"/>
        <bgColor indexed="64"/>
      </patternFill>
    </fill>
    <fill>
      <patternFill patternType="solid">
        <fgColor theme="5"/>
        <bgColor indexed="58"/>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diagonal/>
    </border>
    <border>
      <left style="thin">
        <color indexed="64"/>
      </left>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diagonal/>
    </border>
    <border>
      <left/>
      <right/>
      <top/>
      <bottom style="thin">
        <color indexed="64"/>
      </bottom>
      <diagonal/>
    </border>
    <border diagonalUp="1">
      <left style="thin">
        <color indexed="8"/>
      </left>
      <right/>
      <top style="thin">
        <color indexed="8"/>
      </top>
      <bottom style="thin">
        <color indexed="8"/>
      </bottom>
      <diagonal style="thin">
        <color indexed="8"/>
      </diagonal>
    </border>
    <border diagonalUp="1">
      <left/>
      <right style="thin">
        <color indexed="64"/>
      </right>
      <top/>
      <bottom style="thin">
        <color indexed="8"/>
      </bottom>
      <diagonal style="thin">
        <color indexed="8"/>
      </diagonal>
    </border>
    <border diagonalUp="1">
      <left/>
      <right style="thin">
        <color indexed="64"/>
      </right>
      <top style="thin">
        <color indexed="8"/>
      </top>
      <bottom style="thin">
        <color indexed="8"/>
      </bottom>
      <diagonal style="thin">
        <color indexed="8"/>
      </diagonal>
    </border>
    <border>
      <left style="thin">
        <color indexed="64"/>
      </left>
      <right style="thin">
        <color indexed="64"/>
      </right>
      <top/>
      <bottom/>
      <diagonal/>
    </border>
    <border>
      <left style="thin">
        <color indexed="64"/>
      </left>
      <right style="thin">
        <color indexed="64"/>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diagonalUp="1">
      <left style="thin">
        <color indexed="8"/>
      </left>
      <right/>
      <top style="thin">
        <color indexed="8"/>
      </top>
      <bottom/>
      <diagonal style="thin">
        <color indexed="8"/>
      </diagonal>
    </border>
    <border diagonalUp="1">
      <left style="thin">
        <color indexed="8"/>
      </left>
      <right/>
      <top/>
      <bottom style="thin">
        <color indexed="8"/>
      </bottom>
      <diagonal style="thin">
        <color indexed="8"/>
      </diagonal>
    </border>
    <border>
      <left/>
      <right style="thin">
        <color indexed="64"/>
      </right>
      <top/>
      <bottom style="thin">
        <color indexed="64"/>
      </bottom>
      <diagonal/>
    </border>
    <border diagonalUp="1">
      <left style="thin">
        <color indexed="64"/>
      </left>
      <right/>
      <top style="thin">
        <color indexed="64"/>
      </top>
      <bottom style="thin">
        <color indexed="8"/>
      </bottom>
      <diagonal style="thin">
        <color indexed="8"/>
      </diagonal>
    </border>
    <border diagonalUp="1">
      <left style="thin">
        <color indexed="64"/>
      </left>
      <right/>
      <top style="thin">
        <color indexed="8"/>
      </top>
      <bottom style="thin">
        <color indexed="64"/>
      </bottom>
      <diagonal style="thin">
        <color indexed="8"/>
      </diagonal>
    </border>
  </borders>
  <cellStyleXfs count="2">
    <xf numFmtId="0" fontId="0" fillId="0" borderId="0">
      <alignment vertical="center"/>
    </xf>
    <xf numFmtId="0" fontId="2" fillId="0" borderId="0"/>
  </cellStyleXfs>
  <cellXfs count="79">
    <xf numFmtId="0" fontId="0" fillId="0" borderId="0" xfId="0">
      <alignment vertical="center"/>
    </xf>
    <xf numFmtId="0" fontId="2" fillId="0" borderId="0" xfId="1"/>
    <xf numFmtId="0" fontId="2" fillId="0" borderId="0" xfId="1" applyAlignment="1">
      <alignment horizontal="center" vertical="center"/>
    </xf>
    <xf numFmtId="0" fontId="5" fillId="0" borderId="0" xfId="1" applyFont="1"/>
    <xf numFmtId="0" fontId="4" fillId="0" borderId="10" xfId="1" applyFont="1" applyBorder="1" applyAlignment="1">
      <alignment vertical="center"/>
    </xf>
    <xf numFmtId="0" fontId="3" fillId="0" borderId="0" xfId="1" applyFont="1" applyAlignment="1">
      <alignment wrapText="1"/>
    </xf>
    <xf numFmtId="177" fontId="3" fillId="0" borderId="0" xfId="1" applyNumberFormat="1" applyFont="1" applyAlignment="1">
      <alignment wrapText="1"/>
    </xf>
    <xf numFmtId="0" fontId="3" fillId="0" borderId="0" xfId="1" applyFont="1"/>
    <xf numFmtId="177" fontId="3" fillId="0" borderId="0" xfId="1" applyNumberFormat="1" applyFont="1"/>
    <xf numFmtId="0" fontId="3" fillId="0" borderId="0" xfId="1" applyFont="1" applyAlignment="1">
      <alignment vertical="center" wrapText="1"/>
    </xf>
    <xf numFmtId="178" fontId="3" fillId="0" borderId="10" xfId="1" applyNumberFormat="1" applyFont="1" applyBorder="1" applyAlignment="1">
      <alignment horizontal="center" vertical="center" wrapText="1"/>
    </xf>
    <xf numFmtId="0" fontId="3" fillId="0" borderId="10" xfId="1" applyFont="1" applyBorder="1" applyAlignment="1">
      <alignment horizontal="center" vertical="center"/>
    </xf>
    <xf numFmtId="178" fontId="3" fillId="0" borderId="0" xfId="1" applyNumberFormat="1" applyFont="1"/>
    <xf numFmtId="176" fontId="3" fillId="0" borderId="10" xfId="1" applyNumberFormat="1" applyFont="1" applyBorder="1" applyAlignment="1">
      <alignment horizontal="left" vertical="center" wrapText="1"/>
    </xf>
    <xf numFmtId="0" fontId="2" fillId="0" borderId="0" xfId="1" applyAlignment="1">
      <alignment wrapText="1"/>
    </xf>
    <xf numFmtId="0" fontId="8" fillId="0" borderId="0" xfId="1" applyFont="1" applyAlignment="1">
      <alignment horizontal="center" vertical="center"/>
    </xf>
    <xf numFmtId="0" fontId="8" fillId="5" borderId="1" xfId="1" applyFont="1" applyFill="1" applyBorder="1"/>
    <xf numFmtId="0" fontId="8" fillId="5" borderId="1" xfId="1" applyFont="1" applyFill="1" applyBorder="1" applyAlignment="1">
      <alignment wrapText="1"/>
    </xf>
    <xf numFmtId="178" fontId="9" fillId="6" borderId="1" xfId="1" applyNumberFormat="1" applyFont="1" applyFill="1" applyBorder="1" applyAlignment="1">
      <alignment horizontal="center" vertical="center" wrapText="1" shrinkToFit="1"/>
    </xf>
    <xf numFmtId="0" fontId="8" fillId="0" borderId="0" xfId="1" applyFont="1"/>
    <xf numFmtId="0" fontId="9" fillId="6" borderId="1" xfId="1" applyFont="1" applyFill="1" applyBorder="1" applyAlignment="1">
      <alignment horizontal="center" vertical="center" wrapText="1" shrinkToFit="1"/>
    </xf>
    <xf numFmtId="0" fontId="11" fillId="0" borderId="0" xfId="1" quotePrefix="1" applyFont="1" applyAlignment="1">
      <alignment horizontal="center" vertical="center"/>
    </xf>
    <xf numFmtId="49" fontId="12" fillId="3" borderId="5" xfId="1" applyNumberFormat="1" applyFont="1" applyFill="1" applyBorder="1" applyAlignment="1">
      <alignment horizontal="left" vertical="center" wrapText="1"/>
    </xf>
    <xf numFmtId="49" fontId="12" fillId="3" borderId="17" xfId="1" applyNumberFormat="1" applyFont="1" applyFill="1" applyBorder="1" applyAlignment="1">
      <alignment horizontal="center" vertical="center"/>
    </xf>
    <xf numFmtId="0" fontId="11" fillId="0" borderId="0" xfId="1" applyFont="1"/>
    <xf numFmtId="49" fontId="10" fillId="0" borderId="13" xfId="1" applyNumberFormat="1" applyFont="1" applyBorder="1" applyAlignment="1">
      <alignment horizontal="right" vertical="center"/>
    </xf>
    <xf numFmtId="49" fontId="10" fillId="0" borderId="3" xfId="1" applyNumberFormat="1" applyFont="1" applyBorder="1" applyAlignment="1">
      <alignment vertical="center" wrapText="1"/>
    </xf>
    <xf numFmtId="49" fontId="10" fillId="0" borderId="20" xfId="1" applyNumberFormat="1" applyFont="1" applyBorder="1" applyAlignment="1">
      <alignment horizontal="right" vertical="center"/>
    </xf>
    <xf numFmtId="49" fontId="10" fillId="0" borderId="21" xfId="1" applyNumberFormat="1" applyFont="1" applyBorder="1" applyAlignment="1">
      <alignment vertical="center" wrapText="1"/>
    </xf>
    <xf numFmtId="49" fontId="10" fillId="0" borderId="19" xfId="1" applyNumberFormat="1" applyFont="1" applyBorder="1" applyAlignment="1">
      <alignment horizontal="right" vertical="center"/>
    </xf>
    <xf numFmtId="49" fontId="10" fillId="0" borderId="1" xfId="1" applyNumberFormat="1" applyFont="1" applyBorder="1" applyAlignment="1">
      <alignment vertical="center" wrapText="1"/>
    </xf>
    <xf numFmtId="49" fontId="10" fillId="0" borderId="1" xfId="1" applyNumberFormat="1" applyFont="1" applyBorder="1" applyAlignment="1">
      <alignment horizontal="right" vertical="center"/>
    </xf>
    <xf numFmtId="49" fontId="10" fillId="0" borderId="8" xfId="1" applyNumberFormat="1" applyFont="1" applyBorder="1" applyAlignment="1">
      <alignment horizontal="right" vertical="center"/>
    </xf>
    <xf numFmtId="176" fontId="10" fillId="0" borderId="3" xfId="1" applyNumberFormat="1" applyFont="1" applyBorder="1" applyAlignment="1">
      <alignment horizontal="left" vertical="center" wrapText="1"/>
    </xf>
    <xf numFmtId="49" fontId="12" fillId="3" borderId="3" xfId="1" applyNumberFormat="1" applyFont="1" applyFill="1" applyBorder="1" applyAlignment="1">
      <alignment horizontal="left" vertical="center" wrapText="1"/>
    </xf>
    <xf numFmtId="0" fontId="10" fillId="0" borderId="3" xfId="1" applyFont="1" applyBorder="1" applyAlignment="1">
      <alignment vertical="center" wrapText="1"/>
    </xf>
    <xf numFmtId="0" fontId="10" fillId="0" borderId="0" xfId="1" applyFont="1" applyAlignment="1">
      <alignment vertical="center"/>
    </xf>
    <xf numFmtId="0" fontId="10" fillId="0" borderId="0" xfId="1" applyFont="1" applyAlignment="1">
      <alignment vertical="center" wrapText="1"/>
    </xf>
    <xf numFmtId="0" fontId="8" fillId="0" borderId="0" xfId="1" applyFont="1" applyAlignment="1">
      <alignment wrapText="1"/>
    </xf>
    <xf numFmtId="0" fontId="10" fillId="0" borderId="0" xfId="1" applyFont="1"/>
    <xf numFmtId="0" fontId="10" fillId="0" borderId="0" xfId="1" applyFont="1" applyAlignment="1">
      <alignment wrapText="1"/>
    </xf>
    <xf numFmtId="0" fontId="8" fillId="0" borderId="0" xfId="1" applyFont="1" applyAlignment="1">
      <alignment vertical="center" wrapText="1"/>
    </xf>
    <xf numFmtId="179" fontId="13" fillId="0" borderId="0" xfId="1" applyNumberFormat="1" applyFont="1" applyAlignment="1">
      <alignment horizontal="left"/>
    </xf>
    <xf numFmtId="178" fontId="12" fillId="2" borderId="12" xfId="1" applyNumberFormat="1" applyFont="1" applyFill="1" applyBorder="1" applyAlignment="1">
      <alignment horizontal="right" vertical="center" wrapText="1"/>
    </xf>
    <xf numFmtId="178" fontId="10" fillId="0" borderId="16" xfId="1" applyNumberFormat="1" applyFont="1" applyBorder="1" applyAlignment="1">
      <alignment horizontal="right" vertical="center" wrapText="1"/>
    </xf>
    <xf numFmtId="0" fontId="10" fillId="2" borderId="4" xfId="1" applyFont="1" applyFill="1" applyBorder="1" applyAlignment="1">
      <alignment horizontal="right" vertical="center"/>
    </xf>
    <xf numFmtId="0" fontId="10" fillId="2" borderId="14" xfId="1" applyFont="1" applyFill="1" applyBorder="1" applyAlignment="1">
      <alignment horizontal="right" vertical="center"/>
    </xf>
    <xf numFmtId="49" fontId="12" fillId="3" borderId="17" xfId="1" applyNumberFormat="1" applyFont="1" applyFill="1" applyBorder="1" applyAlignment="1">
      <alignment horizontal="right" vertical="center"/>
    </xf>
    <xf numFmtId="178" fontId="12" fillId="2" borderId="2" xfId="1" applyNumberFormat="1" applyFont="1" applyFill="1" applyBorder="1" applyAlignment="1">
      <alignment horizontal="right" vertical="center" wrapText="1"/>
    </xf>
    <xf numFmtId="49" fontId="12" fillId="3" borderId="18" xfId="1" applyNumberFormat="1" applyFont="1" applyFill="1" applyBorder="1" applyAlignment="1">
      <alignment horizontal="right" vertical="center"/>
    </xf>
    <xf numFmtId="178" fontId="10" fillId="0" borderId="23" xfId="1" applyNumberFormat="1" applyFont="1" applyBorder="1" applyAlignment="1">
      <alignment horizontal="right" vertical="center" wrapText="1"/>
    </xf>
    <xf numFmtId="178" fontId="10" fillId="0" borderId="24" xfId="1" applyNumberFormat="1" applyFont="1" applyBorder="1" applyAlignment="1">
      <alignment horizontal="right" vertical="center" wrapText="1"/>
    </xf>
    <xf numFmtId="0" fontId="10" fillId="2" borderId="25" xfId="1" applyFont="1" applyFill="1" applyBorder="1" applyAlignment="1">
      <alignment horizontal="right" vertical="center"/>
    </xf>
    <xf numFmtId="178" fontId="10" fillId="0" borderId="26" xfId="1" applyNumberFormat="1" applyFont="1" applyBorder="1" applyAlignment="1">
      <alignment horizontal="right" vertical="center" wrapText="1"/>
    </xf>
    <xf numFmtId="178" fontId="10" fillId="0" borderId="27" xfId="1" applyNumberFormat="1" applyFont="1" applyBorder="1" applyAlignment="1">
      <alignment horizontal="right" vertical="center" wrapText="1"/>
    </xf>
    <xf numFmtId="0" fontId="9" fillId="6" borderId="6" xfId="1" applyFont="1" applyFill="1" applyBorder="1" applyAlignment="1">
      <alignment horizontal="center" vertical="center" wrapText="1" shrinkToFit="1"/>
    </xf>
    <xf numFmtId="49" fontId="10" fillId="0" borderId="2" xfId="1" applyNumberFormat="1" applyFont="1" applyBorder="1" applyAlignment="1">
      <alignment horizontal="left" vertical="center" wrapText="1"/>
    </xf>
    <xf numFmtId="49" fontId="10" fillId="0" borderId="22" xfId="1" applyNumberFormat="1" applyFont="1" applyBorder="1" applyAlignment="1">
      <alignment horizontal="left" vertical="center" wrapText="1"/>
    </xf>
    <xf numFmtId="49" fontId="10" fillId="0" borderId="6" xfId="1" applyNumberFormat="1" applyFont="1" applyBorder="1" applyAlignment="1">
      <alignment horizontal="left" vertical="center" wrapText="1"/>
    </xf>
    <xf numFmtId="0" fontId="10" fillId="2" borderId="7" xfId="1" applyFont="1" applyFill="1" applyBorder="1" applyAlignment="1">
      <alignment horizontal="right" vertical="center"/>
    </xf>
    <xf numFmtId="0" fontId="10" fillId="0" borderId="0" xfId="1" applyFont="1" applyAlignment="1">
      <alignment horizontal="right" wrapText="1"/>
    </xf>
    <xf numFmtId="0" fontId="12" fillId="0" borderId="0" xfId="1" applyFont="1" applyAlignment="1">
      <alignment horizontal="right" wrapText="1"/>
    </xf>
    <xf numFmtId="0" fontId="2" fillId="0" borderId="0" xfId="1" applyAlignment="1">
      <alignment horizontal="left" vertical="center"/>
    </xf>
    <xf numFmtId="0" fontId="2" fillId="0" borderId="0" xfId="1" applyAlignment="1">
      <alignment horizontal="left"/>
    </xf>
    <xf numFmtId="0" fontId="16" fillId="0" borderId="3" xfId="1" applyFont="1" applyBorder="1" applyAlignment="1">
      <alignment vertical="center" wrapText="1"/>
    </xf>
    <xf numFmtId="0" fontId="6" fillId="0" borderId="0" xfId="1" applyFont="1" applyAlignment="1">
      <alignment horizontal="right" vertical="top"/>
    </xf>
    <xf numFmtId="0" fontId="14" fillId="0" borderId="15" xfId="1" applyFont="1" applyBorder="1" applyAlignment="1">
      <alignment horizontal="left" vertical="center" wrapText="1"/>
    </xf>
    <xf numFmtId="0" fontId="7" fillId="0" borderId="15" xfId="1" applyFont="1" applyBorder="1" applyAlignment="1">
      <alignment horizontal="left" vertical="center" wrapText="1"/>
    </xf>
    <xf numFmtId="179" fontId="10" fillId="2" borderId="6" xfId="1" applyNumberFormat="1" applyFont="1" applyFill="1" applyBorder="1" applyAlignment="1">
      <alignment horizontal="right"/>
    </xf>
    <xf numFmtId="179" fontId="10" fillId="2" borderId="7" xfId="1" applyNumberFormat="1" applyFont="1" applyFill="1" applyBorder="1" applyAlignment="1">
      <alignment horizontal="right"/>
    </xf>
    <xf numFmtId="0" fontId="17" fillId="0" borderId="0" xfId="1" applyFont="1" applyAlignment="1">
      <alignment horizontal="center" vertical="center" wrapText="1"/>
    </xf>
    <xf numFmtId="179" fontId="12" fillId="4" borderId="6" xfId="1" applyNumberFormat="1" applyFont="1" applyFill="1" applyBorder="1" applyAlignment="1">
      <alignment horizontal="right"/>
    </xf>
    <xf numFmtId="179" fontId="12" fillId="4" borderId="7" xfId="1" applyNumberFormat="1" applyFont="1" applyFill="1" applyBorder="1" applyAlignment="1">
      <alignment horizontal="right"/>
    </xf>
    <xf numFmtId="178" fontId="9" fillId="6" borderId="1" xfId="1" applyNumberFormat="1" applyFont="1" applyFill="1" applyBorder="1" applyAlignment="1">
      <alignment horizontal="center" vertical="center" wrapText="1" shrinkToFit="1"/>
    </xf>
    <xf numFmtId="49" fontId="12" fillId="3" borderId="11" xfId="1" applyNumberFormat="1" applyFont="1" applyFill="1" applyBorder="1" applyAlignment="1">
      <alignment horizontal="left" vertical="center"/>
    </xf>
    <xf numFmtId="49" fontId="12" fillId="3" borderId="5" xfId="1" applyNumberFormat="1" applyFont="1" applyFill="1" applyBorder="1" applyAlignment="1">
      <alignment horizontal="left" vertical="center"/>
    </xf>
    <xf numFmtId="49" fontId="12" fillId="3" borderId="9" xfId="1" applyNumberFormat="1" applyFont="1" applyFill="1" applyBorder="1" applyAlignment="1">
      <alignment horizontal="left" vertical="center"/>
    </xf>
    <xf numFmtId="49" fontId="12" fillId="3" borderId="3" xfId="1" applyNumberFormat="1" applyFont="1" applyFill="1" applyBorder="1" applyAlignment="1">
      <alignment horizontal="left" vertical="center"/>
    </xf>
    <xf numFmtId="0" fontId="10" fillId="2" borderId="4" xfId="1" applyFont="1" applyFill="1" applyBorder="1" applyAlignment="1">
      <alignment horizontal="right"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1"/>
  <sheetViews>
    <sheetView tabSelected="1" zoomScale="85" zoomScaleNormal="85" zoomScaleSheetLayoutView="100" workbookViewId="0">
      <selection activeCell="H13" sqref="H13"/>
    </sheetView>
  </sheetViews>
  <sheetFormatPr defaultColWidth="8.25" defaultRowHeight="13.15"/>
  <cols>
    <col min="1" max="1" width="5.25" style="2" customWidth="1"/>
    <col min="2" max="2" width="6.5" style="1" customWidth="1"/>
    <col min="3" max="3" width="25.125" style="14" customWidth="1"/>
    <col min="4" max="4" width="54.875" style="14" customWidth="1"/>
    <col min="5" max="5" width="12.25" style="12" customWidth="1"/>
    <col min="6" max="6" width="18.125" style="7" customWidth="1"/>
    <col min="7" max="7" width="11.75" style="5" bestFit="1" customWidth="1"/>
    <col min="8" max="8" width="7.75" style="1" bestFit="1" customWidth="1"/>
    <col min="9" max="248" width="8.25" style="1"/>
    <col min="249" max="249" width="1.75" style="1" customWidth="1"/>
    <col min="250" max="250" width="34.25" style="1" customWidth="1"/>
    <col min="251" max="251" width="25.75" style="1" customWidth="1"/>
    <col min="252" max="252" width="32.75" style="1" customWidth="1"/>
    <col min="253" max="261" width="12.25" style="1" customWidth="1"/>
    <col min="262" max="262" width="30.25" style="1" customWidth="1"/>
    <col min="263" max="263" width="0" style="1" hidden="1" customWidth="1"/>
    <col min="264" max="504" width="8.25" style="1"/>
    <col min="505" max="505" width="1.75" style="1" customWidth="1"/>
    <col min="506" max="506" width="34.25" style="1" customWidth="1"/>
    <col min="507" max="507" width="25.75" style="1" customWidth="1"/>
    <col min="508" max="508" width="32.75" style="1" customWidth="1"/>
    <col min="509" max="517" width="12.25" style="1" customWidth="1"/>
    <col min="518" max="518" width="30.25" style="1" customWidth="1"/>
    <col min="519" max="519" width="0" style="1" hidden="1" customWidth="1"/>
    <col min="520" max="760" width="8.25" style="1"/>
    <col min="761" max="761" width="1.75" style="1" customWidth="1"/>
    <col min="762" max="762" width="34.25" style="1" customWidth="1"/>
    <col min="763" max="763" width="25.75" style="1" customWidth="1"/>
    <col min="764" max="764" width="32.75" style="1" customWidth="1"/>
    <col min="765" max="773" width="12.25" style="1" customWidth="1"/>
    <col min="774" max="774" width="30.25" style="1" customWidth="1"/>
    <col min="775" max="775" width="0" style="1" hidden="1" customWidth="1"/>
    <col min="776" max="1016" width="8.25" style="1"/>
    <col min="1017" max="1017" width="1.75" style="1" customWidth="1"/>
    <col min="1018" max="1018" width="34.25" style="1" customWidth="1"/>
    <col min="1019" max="1019" width="25.75" style="1" customWidth="1"/>
    <col min="1020" max="1020" width="32.75" style="1" customWidth="1"/>
    <col min="1021" max="1029" width="12.25" style="1" customWidth="1"/>
    <col min="1030" max="1030" width="30.25" style="1" customWidth="1"/>
    <col min="1031" max="1031" width="0" style="1" hidden="1" customWidth="1"/>
    <col min="1032" max="1272" width="8.25" style="1"/>
    <col min="1273" max="1273" width="1.75" style="1" customWidth="1"/>
    <col min="1274" max="1274" width="34.25" style="1" customWidth="1"/>
    <col min="1275" max="1275" width="25.75" style="1" customWidth="1"/>
    <col min="1276" max="1276" width="32.75" style="1" customWidth="1"/>
    <col min="1277" max="1285" width="12.25" style="1" customWidth="1"/>
    <col min="1286" max="1286" width="30.25" style="1" customWidth="1"/>
    <col min="1287" max="1287" width="0" style="1" hidden="1" customWidth="1"/>
    <col min="1288" max="1528" width="8.25" style="1"/>
    <col min="1529" max="1529" width="1.75" style="1" customWidth="1"/>
    <col min="1530" max="1530" width="34.25" style="1" customWidth="1"/>
    <col min="1531" max="1531" width="25.75" style="1" customWidth="1"/>
    <col min="1532" max="1532" width="32.75" style="1" customWidth="1"/>
    <col min="1533" max="1541" width="12.25" style="1" customWidth="1"/>
    <col min="1542" max="1542" width="30.25" style="1" customWidth="1"/>
    <col min="1543" max="1543" width="0" style="1" hidden="1" customWidth="1"/>
    <col min="1544" max="1784" width="8.25" style="1"/>
    <col min="1785" max="1785" width="1.75" style="1" customWidth="1"/>
    <col min="1786" max="1786" width="34.25" style="1" customWidth="1"/>
    <col min="1787" max="1787" width="25.75" style="1" customWidth="1"/>
    <col min="1788" max="1788" width="32.75" style="1" customWidth="1"/>
    <col min="1789" max="1797" width="12.25" style="1" customWidth="1"/>
    <col min="1798" max="1798" width="30.25" style="1" customWidth="1"/>
    <col min="1799" max="1799" width="0" style="1" hidden="1" customWidth="1"/>
    <col min="1800" max="2040" width="8.25" style="1"/>
    <col min="2041" max="2041" width="1.75" style="1" customWidth="1"/>
    <col min="2042" max="2042" width="34.25" style="1" customWidth="1"/>
    <col min="2043" max="2043" width="25.75" style="1" customWidth="1"/>
    <col min="2044" max="2044" width="32.75" style="1" customWidth="1"/>
    <col min="2045" max="2053" width="12.25" style="1" customWidth="1"/>
    <col min="2054" max="2054" width="30.25" style="1" customWidth="1"/>
    <col min="2055" max="2055" width="0" style="1" hidden="1" customWidth="1"/>
    <col min="2056" max="2296" width="8.25" style="1"/>
    <col min="2297" max="2297" width="1.75" style="1" customWidth="1"/>
    <col min="2298" max="2298" width="34.25" style="1" customWidth="1"/>
    <col min="2299" max="2299" width="25.75" style="1" customWidth="1"/>
    <col min="2300" max="2300" width="32.75" style="1" customWidth="1"/>
    <col min="2301" max="2309" width="12.25" style="1" customWidth="1"/>
    <col min="2310" max="2310" width="30.25" style="1" customWidth="1"/>
    <col min="2311" max="2311" width="0" style="1" hidden="1" customWidth="1"/>
    <col min="2312" max="2552" width="8.25" style="1"/>
    <col min="2553" max="2553" width="1.75" style="1" customWidth="1"/>
    <col min="2554" max="2554" width="34.25" style="1" customWidth="1"/>
    <col min="2555" max="2555" width="25.75" style="1" customWidth="1"/>
    <col min="2556" max="2556" width="32.75" style="1" customWidth="1"/>
    <col min="2557" max="2565" width="12.25" style="1" customWidth="1"/>
    <col min="2566" max="2566" width="30.25" style="1" customWidth="1"/>
    <col min="2567" max="2567" width="0" style="1" hidden="1" customWidth="1"/>
    <col min="2568" max="2808" width="8.25" style="1"/>
    <col min="2809" max="2809" width="1.75" style="1" customWidth="1"/>
    <col min="2810" max="2810" width="34.25" style="1" customWidth="1"/>
    <col min="2811" max="2811" width="25.75" style="1" customWidth="1"/>
    <col min="2812" max="2812" width="32.75" style="1" customWidth="1"/>
    <col min="2813" max="2821" width="12.25" style="1" customWidth="1"/>
    <col min="2822" max="2822" width="30.25" style="1" customWidth="1"/>
    <col min="2823" max="2823" width="0" style="1" hidden="1" customWidth="1"/>
    <col min="2824" max="3064" width="8.25" style="1"/>
    <col min="3065" max="3065" width="1.75" style="1" customWidth="1"/>
    <col min="3066" max="3066" width="34.25" style="1" customWidth="1"/>
    <col min="3067" max="3067" width="25.75" style="1" customWidth="1"/>
    <col min="3068" max="3068" width="32.75" style="1" customWidth="1"/>
    <col min="3069" max="3077" width="12.25" style="1" customWidth="1"/>
    <col min="3078" max="3078" width="30.25" style="1" customWidth="1"/>
    <col min="3079" max="3079" width="0" style="1" hidden="1" customWidth="1"/>
    <col min="3080" max="3320" width="8.25" style="1"/>
    <col min="3321" max="3321" width="1.75" style="1" customWidth="1"/>
    <col min="3322" max="3322" width="34.25" style="1" customWidth="1"/>
    <col min="3323" max="3323" width="25.75" style="1" customWidth="1"/>
    <col min="3324" max="3324" width="32.75" style="1" customWidth="1"/>
    <col min="3325" max="3333" width="12.25" style="1" customWidth="1"/>
    <col min="3334" max="3334" width="30.25" style="1" customWidth="1"/>
    <col min="3335" max="3335" width="0" style="1" hidden="1" customWidth="1"/>
    <col min="3336" max="3576" width="8.25" style="1"/>
    <col min="3577" max="3577" width="1.75" style="1" customWidth="1"/>
    <col min="3578" max="3578" width="34.25" style="1" customWidth="1"/>
    <col min="3579" max="3579" width="25.75" style="1" customWidth="1"/>
    <col min="3580" max="3580" width="32.75" style="1" customWidth="1"/>
    <col min="3581" max="3589" width="12.25" style="1" customWidth="1"/>
    <col min="3590" max="3590" width="30.25" style="1" customWidth="1"/>
    <col min="3591" max="3591" width="0" style="1" hidden="1" customWidth="1"/>
    <col min="3592" max="3832" width="8.25" style="1"/>
    <col min="3833" max="3833" width="1.75" style="1" customWidth="1"/>
    <col min="3834" max="3834" width="34.25" style="1" customWidth="1"/>
    <col min="3835" max="3835" width="25.75" style="1" customWidth="1"/>
    <col min="3836" max="3836" width="32.75" style="1" customWidth="1"/>
    <col min="3837" max="3845" width="12.25" style="1" customWidth="1"/>
    <col min="3846" max="3846" width="30.25" style="1" customWidth="1"/>
    <col min="3847" max="3847" width="0" style="1" hidden="1" customWidth="1"/>
    <col min="3848" max="4088" width="8.25" style="1"/>
    <col min="4089" max="4089" width="1.75" style="1" customWidth="1"/>
    <col min="4090" max="4090" width="34.25" style="1" customWidth="1"/>
    <col min="4091" max="4091" width="25.75" style="1" customWidth="1"/>
    <col min="4092" max="4092" width="32.75" style="1" customWidth="1"/>
    <col min="4093" max="4101" width="12.25" style="1" customWidth="1"/>
    <col min="4102" max="4102" width="30.25" style="1" customWidth="1"/>
    <col min="4103" max="4103" width="0" style="1" hidden="1" customWidth="1"/>
    <col min="4104" max="4344" width="8.25" style="1"/>
    <col min="4345" max="4345" width="1.75" style="1" customWidth="1"/>
    <col min="4346" max="4346" width="34.25" style="1" customWidth="1"/>
    <col min="4347" max="4347" width="25.75" style="1" customWidth="1"/>
    <col min="4348" max="4348" width="32.75" style="1" customWidth="1"/>
    <col min="4349" max="4357" width="12.25" style="1" customWidth="1"/>
    <col min="4358" max="4358" width="30.25" style="1" customWidth="1"/>
    <col min="4359" max="4359" width="0" style="1" hidden="1" customWidth="1"/>
    <col min="4360" max="4600" width="8.25" style="1"/>
    <col min="4601" max="4601" width="1.75" style="1" customWidth="1"/>
    <col min="4602" max="4602" width="34.25" style="1" customWidth="1"/>
    <col min="4603" max="4603" width="25.75" style="1" customWidth="1"/>
    <col min="4604" max="4604" width="32.75" style="1" customWidth="1"/>
    <col min="4605" max="4613" width="12.25" style="1" customWidth="1"/>
    <col min="4614" max="4614" width="30.25" style="1" customWidth="1"/>
    <col min="4615" max="4615" width="0" style="1" hidden="1" customWidth="1"/>
    <col min="4616" max="4856" width="8.25" style="1"/>
    <col min="4857" max="4857" width="1.75" style="1" customWidth="1"/>
    <col min="4858" max="4858" width="34.25" style="1" customWidth="1"/>
    <col min="4859" max="4859" width="25.75" style="1" customWidth="1"/>
    <col min="4860" max="4860" width="32.75" style="1" customWidth="1"/>
    <col min="4861" max="4869" width="12.25" style="1" customWidth="1"/>
    <col min="4870" max="4870" width="30.25" style="1" customWidth="1"/>
    <col min="4871" max="4871" width="0" style="1" hidden="1" customWidth="1"/>
    <col min="4872" max="5112" width="8.25" style="1"/>
    <col min="5113" max="5113" width="1.75" style="1" customWidth="1"/>
    <col min="5114" max="5114" width="34.25" style="1" customWidth="1"/>
    <col min="5115" max="5115" width="25.75" style="1" customWidth="1"/>
    <col min="5116" max="5116" width="32.75" style="1" customWidth="1"/>
    <col min="5117" max="5125" width="12.25" style="1" customWidth="1"/>
    <col min="5126" max="5126" width="30.25" style="1" customWidth="1"/>
    <col min="5127" max="5127" width="0" style="1" hidden="1" customWidth="1"/>
    <col min="5128" max="5368" width="8.25" style="1"/>
    <col min="5369" max="5369" width="1.75" style="1" customWidth="1"/>
    <col min="5370" max="5370" width="34.25" style="1" customWidth="1"/>
    <col min="5371" max="5371" width="25.75" style="1" customWidth="1"/>
    <col min="5372" max="5372" width="32.75" style="1" customWidth="1"/>
    <col min="5373" max="5381" width="12.25" style="1" customWidth="1"/>
    <col min="5382" max="5382" width="30.25" style="1" customWidth="1"/>
    <col min="5383" max="5383" width="0" style="1" hidden="1" customWidth="1"/>
    <col min="5384" max="5624" width="8.25" style="1"/>
    <col min="5625" max="5625" width="1.75" style="1" customWidth="1"/>
    <col min="5626" max="5626" width="34.25" style="1" customWidth="1"/>
    <col min="5627" max="5627" width="25.75" style="1" customWidth="1"/>
    <col min="5628" max="5628" width="32.75" style="1" customWidth="1"/>
    <col min="5629" max="5637" width="12.25" style="1" customWidth="1"/>
    <col min="5638" max="5638" width="30.25" style="1" customWidth="1"/>
    <col min="5639" max="5639" width="0" style="1" hidden="1" customWidth="1"/>
    <col min="5640" max="5880" width="8.25" style="1"/>
    <col min="5881" max="5881" width="1.75" style="1" customWidth="1"/>
    <col min="5882" max="5882" width="34.25" style="1" customWidth="1"/>
    <col min="5883" max="5883" width="25.75" style="1" customWidth="1"/>
    <col min="5884" max="5884" width="32.75" style="1" customWidth="1"/>
    <col min="5885" max="5893" width="12.25" style="1" customWidth="1"/>
    <col min="5894" max="5894" width="30.25" style="1" customWidth="1"/>
    <col min="5895" max="5895" width="0" style="1" hidden="1" customWidth="1"/>
    <col min="5896" max="6136" width="8.25" style="1"/>
    <col min="6137" max="6137" width="1.75" style="1" customWidth="1"/>
    <col min="6138" max="6138" width="34.25" style="1" customWidth="1"/>
    <col min="6139" max="6139" width="25.75" style="1" customWidth="1"/>
    <col min="6140" max="6140" width="32.75" style="1" customWidth="1"/>
    <col min="6141" max="6149" width="12.25" style="1" customWidth="1"/>
    <col min="6150" max="6150" width="30.25" style="1" customWidth="1"/>
    <col min="6151" max="6151" width="0" style="1" hidden="1" customWidth="1"/>
    <col min="6152" max="6392" width="8.25" style="1"/>
    <col min="6393" max="6393" width="1.75" style="1" customWidth="1"/>
    <col min="6394" max="6394" width="34.25" style="1" customWidth="1"/>
    <col min="6395" max="6395" width="25.75" style="1" customWidth="1"/>
    <col min="6396" max="6396" width="32.75" style="1" customWidth="1"/>
    <col min="6397" max="6405" width="12.25" style="1" customWidth="1"/>
    <col min="6406" max="6406" width="30.25" style="1" customWidth="1"/>
    <col min="6407" max="6407" width="0" style="1" hidden="1" customWidth="1"/>
    <col min="6408" max="6648" width="8.25" style="1"/>
    <col min="6649" max="6649" width="1.75" style="1" customWidth="1"/>
    <col min="6650" max="6650" width="34.25" style="1" customWidth="1"/>
    <col min="6651" max="6651" width="25.75" style="1" customWidth="1"/>
    <col min="6652" max="6652" width="32.75" style="1" customWidth="1"/>
    <col min="6653" max="6661" width="12.25" style="1" customWidth="1"/>
    <col min="6662" max="6662" width="30.25" style="1" customWidth="1"/>
    <col min="6663" max="6663" width="0" style="1" hidden="1" customWidth="1"/>
    <col min="6664" max="6904" width="8.25" style="1"/>
    <col min="6905" max="6905" width="1.75" style="1" customWidth="1"/>
    <col min="6906" max="6906" width="34.25" style="1" customWidth="1"/>
    <col min="6907" max="6907" width="25.75" style="1" customWidth="1"/>
    <col min="6908" max="6908" width="32.75" style="1" customWidth="1"/>
    <col min="6909" max="6917" width="12.25" style="1" customWidth="1"/>
    <col min="6918" max="6918" width="30.25" style="1" customWidth="1"/>
    <col min="6919" max="6919" width="0" style="1" hidden="1" customWidth="1"/>
    <col min="6920" max="7160" width="8.25" style="1"/>
    <col min="7161" max="7161" width="1.75" style="1" customWidth="1"/>
    <col min="7162" max="7162" width="34.25" style="1" customWidth="1"/>
    <col min="7163" max="7163" width="25.75" style="1" customWidth="1"/>
    <col min="7164" max="7164" width="32.75" style="1" customWidth="1"/>
    <col min="7165" max="7173" width="12.25" style="1" customWidth="1"/>
    <col min="7174" max="7174" width="30.25" style="1" customWidth="1"/>
    <col min="7175" max="7175" width="0" style="1" hidden="1" customWidth="1"/>
    <col min="7176" max="7416" width="8.25" style="1"/>
    <col min="7417" max="7417" width="1.75" style="1" customWidth="1"/>
    <col min="7418" max="7418" width="34.25" style="1" customWidth="1"/>
    <col min="7419" max="7419" width="25.75" style="1" customWidth="1"/>
    <col min="7420" max="7420" width="32.75" style="1" customWidth="1"/>
    <col min="7421" max="7429" width="12.25" style="1" customWidth="1"/>
    <col min="7430" max="7430" width="30.25" style="1" customWidth="1"/>
    <col min="7431" max="7431" width="0" style="1" hidden="1" customWidth="1"/>
    <col min="7432" max="7672" width="8.25" style="1"/>
    <col min="7673" max="7673" width="1.75" style="1" customWidth="1"/>
    <col min="7674" max="7674" width="34.25" style="1" customWidth="1"/>
    <col min="7675" max="7675" width="25.75" style="1" customWidth="1"/>
    <col min="7676" max="7676" width="32.75" style="1" customWidth="1"/>
    <col min="7677" max="7685" width="12.25" style="1" customWidth="1"/>
    <col min="7686" max="7686" width="30.25" style="1" customWidth="1"/>
    <col min="7687" max="7687" width="0" style="1" hidden="1" customWidth="1"/>
    <col min="7688" max="7928" width="8.25" style="1"/>
    <col min="7929" max="7929" width="1.75" style="1" customWidth="1"/>
    <col min="7930" max="7930" width="34.25" style="1" customWidth="1"/>
    <col min="7931" max="7931" width="25.75" style="1" customWidth="1"/>
    <col min="7932" max="7932" width="32.75" style="1" customWidth="1"/>
    <col min="7933" max="7941" width="12.25" style="1" customWidth="1"/>
    <col min="7942" max="7942" width="30.25" style="1" customWidth="1"/>
    <col min="7943" max="7943" width="0" style="1" hidden="1" customWidth="1"/>
    <col min="7944" max="8184" width="8.25" style="1"/>
    <col min="8185" max="8185" width="1.75" style="1" customWidth="1"/>
    <col min="8186" max="8186" width="34.25" style="1" customWidth="1"/>
    <col min="8187" max="8187" width="25.75" style="1" customWidth="1"/>
    <col min="8188" max="8188" width="32.75" style="1" customWidth="1"/>
    <col min="8189" max="8197" width="12.25" style="1" customWidth="1"/>
    <col min="8198" max="8198" width="30.25" style="1" customWidth="1"/>
    <col min="8199" max="8199" width="0" style="1" hidden="1" customWidth="1"/>
    <col min="8200" max="8440" width="8.25" style="1"/>
    <col min="8441" max="8441" width="1.75" style="1" customWidth="1"/>
    <col min="8442" max="8442" width="34.25" style="1" customWidth="1"/>
    <col min="8443" max="8443" width="25.75" style="1" customWidth="1"/>
    <col min="8444" max="8444" width="32.75" style="1" customWidth="1"/>
    <col min="8445" max="8453" width="12.25" style="1" customWidth="1"/>
    <col min="8454" max="8454" width="30.25" style="1" customWidth="1"/>
    <col min="8455" max="8455" width="0" style="1" hidden="1" customWidth="1"/>
    <col min="8456" max="8696" width="8.25" style="1"/>
    <col min="8697" max="8697" width="1.75" style="1" customWidth="1"/>
    <col min="8698" max="8698" width="34.25" style="1" customWidth="1"/>
    <col min="8699" max="8699" width="25.75" style="1" customWidth="1"/>
    <col min="8700" max="8700" width="32.75" style="1" customWidth="1"/>
    <col min="8701" max="8709" width="12.25" style="1" customWidth="1"/>
    <col min="8710" max="8710" width="30.25" style="1" customWidth="1"/>
    <col min="8711" max="8711" width="0" style="1" hidden="1" customWidth="1"/>
    <col min="8712" max="8952" width="8.25" style="1"/>
    <col min="8953" max="8953" width="1.75" style="1" customWidth="1"/>
    <col min="8954" max="8954" width="34.25" style="1" customWidth="1"/>
    <col min="8955" max="8955" width="25.75" style="1" customWidth="1"/>
    <col min="8956" max="8956" width="32.75" style="1" customWidth="1"/>
    <col min="8957" max="8965" width="12.25" style="1" customWidth="1"/>
    <col min="8966" max="8966" width="30.25" style="1" customWidth="1"/>
    <col min="8967" max="8967" width="0" style="1" hidden="1" customWidth="1"/>
    <col min="8968" max="9208" width="8.25" style="1"/>
    <col min="9209" max="9209" width="1.75" style="1" customWidth="1"/>
    <col min="9210" max="9210" width="34.25" style="1" customWidth="1"/>
    <col min="9211" max="9211" width="25.75" style="1" customWidth="1"/>
    <col min="9212" max="9212" width="32.75" style="1" customWidth="1"/>
    <col min="9213" max="9221" width="12.25" style="1" customWidth="1"/>
    <col min="9222" max="9222" width="30.25" style="1" customWidth="1"/>
    <col min="9223" max="9223" width="0" style="1" hidden="1" customWidth="1"/>
    <col min="9224" max="9464" width="8.25" style="1"/>
    <col min="9465" max="9465" width="1.75" style="1" customWidth="1"/>
    <col min="9466" max="9466" width="34.25" style="1" customWidth="1"/>
    <col min="9467" max="9467" width="25.75" style="1" customWidth="1"/>
    <col min="9468" max="9468" width="32.75" style="1" customWidth="1"/>
    <col min="9469" max="9477" width="12.25" style="1" customWidth="1"/>
    <col min="9478" max="9478" width="30.25" style="1" customWidth="1"/>
    <col min="9479" max="9479" width="0" style="1" hidden="1" customWidth="1"/>
    <col min="9480" max="9720" width="8.25" style="1"/>
    <col min="9721" max="9721" width="1.75" style="1" customWidth="1"/>
    <col min="9722" max="9722" width="34.25" style="1" customWidth="1"/>
    <col min="9723" max="9723" width="25.75" style="1" customWidth="1"/>
    <col min="9724" max="9724" width="32.75" style="1" customWidth="1"/>
    <col min="9725" max="9733" width="12.25" style="1" customWidth="1"/>
    <col min="9734" max="9734" width="30.25" style="1" customWidth="1"/>
    <col min="9735" max="9735" width="0" style="1" hidden="1" customWidth="1"/>
    <col min="9736" max="9976" width="8.25" style="1"/>
    <col min="9977" max="9977" width="1.75" style="1" customWidth="1"/>
    <col min="9978" max="9978" width="34.25" style="1" customWidth="1"/>
    <col min="9979" max="9979" width="25.75" style="1" customWidth="1"/>
    <col min="9980" max="9980" width="32.75" style="1" customWidth="1"/>
    <col min="9981" max="9989" width="12.25" style="1" customWidth="1"/>
    <col min="9990" max="9990" width="30.25" style="1" customWidth="1"/>
    <col min="9991" max="9991" width="0" style="1" hidden="1" customWidth="1"/>
    <col min="9992" max="10232" width="8.25" style="1"/>
    <col min="10233" max="10233" width="1.75" style="1" customWidth="1"/>
    <col min="10234" max="10234" width="34.25" style="1" customWidth="1"/>
    <col min="10235" max="10235" width="25.75" style="1" customWidth="1"/>
    <col min="10236" max="10236" width="32.75" style="1" customWidth="1"/>
    <col min="10237" max="10245" width="12.25" style="1" customWidth="1"/>
    <col min="10246" max="10246" width="30.25" style="1" customWidth="1"/>
    <col min="10247" max="10247" width="0" style="1" hidden="1" customWidth="1"/>
    <col min="10248" max="10488" width="8.25" style="1"/>
    <col min="10489" max="10489" width="1.75" style="1" customWidth="1"/>
    <col min="10490" max="10490" width="34.25" style="1" customWidth="1"/>
    <col min="10491" max="10491" width="25.75" style="1" customWidth="1"/>
    <col min="10492" max="10492" width="32.75" style="1" customWidth="1"/>
    <col min="10493" max="10501" width="12.25" style="1" customWidth="1"/>
    <col min="10502" max="10502" width="30.25" style="1" customWidth="1"/>
    <col min="10503" max="10503" width="0" style="1" hidden="1" customWidth="1"/>
    <col min="10504" max="10744" width="8.25" style="1"/>
    <col min="10745" max="10745" width="1.75" style="1" customWidth="1"/>
    <col min="10746" max="10746" width="34.25" style="1" customWidth="1"/>
    <col min="10747" max="10747" width="25.75" style="1" customWidth="1"/>
    <col min="10748" max="10748" width="32.75" style="1" customWidth="1"/>
    <col min="10749" max="10757" width="12.25" style="1" customWidth="1"/>
    <col min="10758" max="10758" width="30.25" style="1" customWidth="1"/>
    <col min="10759" max="10759" width="0" style="1" hidden="1" customWidth="1"/>
    <col min="10760" max="11000" width="8.25" style="1"/>
    <col min="11001" max="11001" width="1.75" style="1" customWidth="1"/>
    <col min="11002" max="11002" width="34.25" style="1" customWidth="1"/>
    <col min="11003" max="11003" width="25.75" style="1" customWidth="1"/>
    <col min="11004" max="11004" width="32.75" style="1" customWidth="1"/>
    <col min="11005" max="11013" width="12.25" style="1" customWidth="1"/>
    <col min="11014" max="11014" width="30.25" style="1" customWidth="1"/>
    <col min="11015" max="11015" width="0" style="1" hidden="1" customWidth="1"/>
    <col min="11016" max="11256" width="8.25" style="1"/>
    <col min="11257" max="11257" width="1.75" style="1" customWidth="1"/>
    <col min="11258" max="11258" width="34.25" style="1" customWidth="1"/>
    <col min="11259" max="11259" width="25.75" style="1" customWidth="1"/>
    <col min="11260" max="11260" width="32.75" style="1" customWidth="1"/>
    <col min="11261" max="11269" width="12.25" style="1" customWidth="1"/>
    <col min="11270" max="11270" width="30.25" style="1" customWidth="1"/>
    <col min="11271" max="11271" width="0" style="1" hidden="1" customWidth="1"/>
    <col min="11272" max="11512" width="8.25" style="1"/>
    <col min="11513" max="11513" width="1.75" style="1" customWidth="1"/>
    <col min="11514" max="11514" width="34.25" style="1" customWidth="1"/>
    <col min="11515" max="11515" width="25.75" style="1" customWidth="1"/>
    <col min="11516" max="11516" width="32.75" style="1" customWidth="1"/>
    <col min="11517" max="11525" width="12.25" style="1" customWidth="1"/>
    <col min="11526" max="11526" width="30.25" style="1" customWidth="1"/>
    <col min="11527" max="11527" width="0" style="1" hidden="1" customWidth="1"/>
    <col min="11528" max="11768" width="8.25" style="1"/>
    <col min="11769" max="11769" width="1.75" style="1" customWidth="1"/>
    <col min="11770" max="11770" width="34.25" style="1" customWidth="1"/>
    <col min="11771" max="11771" width="25.75" style="1" customWidth="1"/>
    <col min="11772" max="11772" width="32.75" style="1" customWidth="1"/>
    <col min="11773" max="11781" width="12.25" style="1" customWidth="1"/>
    <col min="11782" max="11782" width="30.25" style="1" customWidth="1"/>
    <col min="11783" max="11783" width="0" style="1" hidden="1" customWidth="1"/>
    <col min="11784" max="12024" width="8.25" style="1"/>
    <col min="12025" max="12025" width="1.75" style="1" customWidth="1"/>
    <col min="12026" max="12026" width="34.25" style="1" customWidth="1"/>
    <col min="12027" max="12027" width="25.75" style="1" customWidth="1"/>
    <col min="12028" max="12028" width="32.75" style="1" customWidth="1"/>
    <col min="12029" max="12037" width="12.25" style="1" customWidth="1"/>
    <col min="12038" max="12038" width="30.25" style="1" customWidth="1"/>
    <col min="12039" max="12039" width="0" style="1" hidden="1" customWidth="1"/>
    <col min="12040" max="12280" width="8.25" style="1"/>
    <col min="12281" max="12281" width="1.75" style="1" customWidth="1"/>
    <col min="12282" max="12282" width="34.25" style="1" customWidth="1"/>
    <col min="12283" max="12283" width="25.75" style="1" customWidth="1"/>
    <col min="12284" max="12284" width="32.75" style="1" customWidth="1"/>
    <col min="12285" max="12293" width="12.25" style="1" customWidth="1"/>
    <col min="12294" max="12294" width="30.25" style="1" customWidth="1"/>
    <col min="12295" max="12295" width="0" style="1" hidden="1" customWidth="1"/>
    <col min="12296" max="12536" width="8.25" style="1"/>
    <col min="12537" max="12537" width="1.75" style="1" customWidth="1"/>
    <col min="12538" max="12538" width="34.25" style="1" customWidth="1"/>
    <col min="12539" max="12539" width="25.75" style="1" customWidth="1"/>
    <col min="12540" max="12540" width="32.75" style="1" customWidth="1"/>
    <col min="12541" max="12549" width="12.25" style="1" customWidth="1"/>
    <col min="12550" max="12550" width="30.25" style="1" customWidth="1"/>
    <col min="12551" max="12551" width="0" style="1" hidden="1" customWidth="1"/>
    <col min="12552" max="12792" width="8.25" style="1"/>
    <col min="12793" max="12793" width="1.75" style="1" customWidth="1"/>
    <col min="12794" max="12794" width="34.25" style="1" customWidth="1"/>
    <col min="12795" max="12795" width="25.75" style="1" customWidth="1"/>
    <col min="12796" max="12796" width="32.75" style="1" customWidth="1"/>
    <col min="12797" max="12805" width="12.25" style="1" customWidth="1"/>
    <col min="12806" max="12806" width="30.25" style="1" customWidth="1"/>
    <col min="12807" max="12807" width="0" style="1" hidden="1" customWidth="1"/>
    <col min="12808" max="13048" width="8.25" style="1"/>
    <col min="13049" max="13049" width="1.75" style="1" customWidth="1"/>
    <col min="13050" max="13050" width="34.25" style="1" customWidth="1"/>
    <col min="13051" max="13051" width="25.75" style="1" customWidth="1"/>
    <col min="13052" max="13052" width="32.75" style="1" customWidth="1"/>
    <col min="13053" max="13061" width="12.25" style="1" customWidth="1"/>
    <col min="13062" max="13062" width="30.25" style="1" customWidth="1"/>
    <col min="13063" max="13063" width="0" style="1" hidden="1" customWidth="1"/>
    <col min="13064" max="13304" width="8.25" style="1"/>
    <col min="13305" max="13305" width="1.75" style="1" customWidth="1"/>
    <col min="13306" max="13306" width="34.25" style="1" customWidth="1"/>
    <col min="13307" max="13307" width="25.75" style="1" customWidth="1"/>
    <col min="13308" max="13308" width="32.75" style="1" customWidth="1"/>
    <col min="13309" max="13317" width="12.25" style="1" customWidth="1"/>
    <col min="13318" max="13318" width="30.25" style="1" customWidth="1"/>
    <col min="13319" max="13319" width="0" style="1" hidden="1" customWidth="1"/>
    <col min="13320" max="13560" width="8.25" style="1"/>
    <col min="13561" max="13561" width="1.75" style="1" customWidth="1"/>
    <col min="13562" max="13562" width="34.25" style="1" customWidth="1"/>
    <col min="13563" max="13563" width="25.75" style="1" customWidth="1"/>
    <col min="13564" max="13564" width="32.75" style="1" customWidth="1"/>
    <col min="13565" max="13573" width="12.25" style="1" customWidth="1"/>
    <col min="13574" max="13574" width="30.25" style="1" customWidth="1"/>
    <col min="13575" max="13575" width="0" style="1" hidden="1" customWidth="1"/>
    <col min="13576" max="13816" width="8.25" style="1"/>
    <col min="13817" max="13817" width="1.75" style="1" customWidth="1"/>
    <col min="13818" max="13818" width="34.25" style="1" customWidth="1"/>
    <col min="13819" max="13819" width="25.75" style="1" customWidth="1"/>
    <col min="13820" max="13820" width="32.75" style="1" customWidth="1"/>
    <col min="13821" max="13829" width="12.25" style="1" customWidth="1"/>
    <col min="13830" max="13830" width="30.25" style="1" customWidth="1"/>
    <col min="13831" max="13831" width="0" style="1" hidden="1" customWidth="1"/>
    <col min="13832" max="14072" width="8.25" style="1"/>
    <col min="14073" max="14073" width="1.75" style="1" customWidth="1"/>
    <col min="14074" max="14074" width="34.25" style="1" customWidth="1"/>
    <col min="14075" max="14075" width="25.75" style="1" customWidth="1"/>
    <col min="14076" max="14076" width="32.75" style="1" customWidth="1"/>
    <col min="14077" max="14085" width="12.25" style="1" customWidth="1"/>
    <col min="14086" max="14086" width="30.25" style="1" customWidth="1"/>
    <col min="14087" max="14087" width="0" style="1" hidden="1" customWidth="1"/>
    <col min="14088" max="14328" width="8.25" style="1"/>
    <col min="14329" max="14329" width="1.75" style="1" customWidth="1"/>
    <col min="14330" max="14330" width="34.25" style="1" customWidth="1"/>
    <col min="14331" max="14331" width="25.75" style="1" customWidth="1"/>
    <col min="14332" max="14332" width="32.75" style="1" customWidth="1"/>
    <col min="14333" max="14341" width="12.25" style="1" customWidth="1"/>
    <col min="14342" max="14342" width="30.25" style="1" customWidth="1"/>
    <col min="14343" max="14343" width="0" style="1" hidden="1" customWidth="1"/>
    <col min="14344" max="14584" width="8.25" style="1"/>
    <col min="14585" max="14585" width="1.75" style="1" customWidth="1"/>
    <col min="14586" max="14586" width="34.25" style="1" customWidth="1"/>
    <col min="14587" max="14587" width="25.75" style="1" customWidth="1"/>
    <col min="14588" max="14588" width="32.75" style="1" customWidth="1"/>
    <col min="14589" max="14597" width="12.25" style="1" customWidth="1"/>
    <col min="14598" max="14598" width="30.25" style="1" customWidth="1"/>
    <col min="14599" max="14599" width="0" style="1" hidden="1" customWidth="1"/>
    <col min="14600" max="14840" width="8.25" style="1"/>
    <col min="14841" max="14841" width="1.75" style="1" customWidth="1"/>
    <col min="14842" max="14842" width="34.25" style="1" customWidth="1"/>
    <col min="14843" max="14843" width="25.75" style="1" customWidth="1"/>
    <col min="14844" max="14844" width="32.75" style="1" customWidth="1"/>
    <col min="14845" max="14853" width="12.25" style="1" customWidth="1"/>
    <col min="14854" max="14854" width="30.25" style="1" customWidth="1"/>
    <col min="14855" max="14855" width="0" style="1" hidden="1" customWidth="1"/>
    <col min="14856" max="15096" width="8.25" style="1"/>
    <col min="15097" max="15097" width="1.75" style="1" customWidth="1"/>
    <col min="15098" max="15098" width="34.25" style="1" customWidth="1"/>
    <col min="15099" max="15099" width="25.75" style="1" customWidth="1"/>
    <col min="15100" max="15100" width="32.75" style="1" customWidth="1"/>
    <col min="15101" max="15109" width="12.25" style="1" customWidth="1"/>
    <col min="15110" max="15110" width="30.25" style="1" customWidth="1"/>
    <col min="15111" max="15111" width="0" style="1" hidden="1" customWidth="1"/>
    <col min="15112" max="15352" width="8.25" style="1"/>
    <col min="15353" max="15353" width="1.75" style="1" customWidth="1"/>
    <col min="15354" max="15354" width="34.25" style="1" customWidth="1"/>
    <col min="15355" max="15355" width="25.75" style="1" customWidth="1"/>
    <col min="15356" max="15356" width="32.75" style="1" customWidth="1"/>
    <col min="15357" max="15365" width="12.25" style="1" customWidth="1"/>
    <col min="15366" max="15366" width="30.25" style="1" customWidth="1"/>
    <col min="15367" max="15367" width="0" style="1" hidden="1" customWidth="1"/>
    <col min="15368" max="15608" width="8.25" style="1"/>
    <col min="15609" max="15609" width="1.75" style="1" customWidth="1"/>
    <col min="15610" max="15610" width="34.25" style="1" customWidth="1"/>
    <col min="15611" max="15611" width="25.75" style="1" customWidth="1"/>
    <col min="15612" max="15612" width="32.75" style="1" customWidth="1"/>
    <col min="15613" max="15621" width="12.25" style="1" customWidth="1"/>
    <col min="15622" max="15622" width="30.25" style="1" customWidth="1"/>
    <col min="15623" max="15623" width="0" style="1" hidden="1" customWidth="1"/>
    <col min="15624" max="15864" width="8.25" style="1"/>
    <col min="15865" max="15865" width="1.75" style="1" customWidth="1"/>
    <col min="15866" max="15866" width="34.25" style="1" customWidth="1"/>
    <col min="15867" max="15867" width="25.75" style="1" customWidth="1"/>
    <col min="15868" max="15868" width="32.75" style="1" customWidth="1"/>
    <col min="15869" max="15877" width="12.25" style="1" customWidth="1"/>
    <col min="15878" max="15878" width="30.25" style="1" customWidth="1"/>
    <col min="15879" max="15879" width="0" style="1" hidden="1" customWidth="1"/>
    <col min="15880" max="16120" width="8.25" style="1"/>
    <col min="16121" max="16121" width="1.75" style="1" customWidth="1"/>
    <col min="16122" max="16122" width="34.25" style="1" customWidth="1"/>
    <col min="16123" max="16123" width="25.75" style="1" customWidth="1"/>
    <col min="16124" max="16124" width="32.75" style="1" customWidth="1"/>
    <col min="16125" max="16133" width="12.25" style="1" customWidth="1"/>
    <col min="16134" max="16134" width="30.25" style="1" customWidth="1"/>
    <col min="16135" max="16135" width="0" style="1" hidden="1" customWidth="1"/>
    <col min="16136" max="16384" width="8.25" style="1"/>
  </cols>
  <sheetData>
    <row r="1" spans="1:7" ht="62.25" customHeight="1">
      <c r="B1" s="70" t="s">
        <v>0</v>
      </c>
      <c r="C1" s="70"/>
      <c r="D1" s="70"/>
      <c r="E1" s="70"/>
      <c r="F1" s="70"/>
      <c r="G1" s="65" t="s">
        <v>1</v>
      </c>
    </row>
    <row r="2" spans="1:7" s="63" customFormat="1" ht="35.25" customHeight="1">
      <c r="A2" s="62"/>
      <c r="B2" s="66" t="s">
        <v>2</v>
      </c>
      <c r="C2" s="67"/>
      <c r="D2" s="67"/>
      <c r="E2" s="67"/>
      <c r="F2" s="67"/>
      <c r="G2" s="67"/>
    </row>
    <row r="3" spans="1:7" ht="24.4" customHeight="1">
      <c r="B3" s="4"/>
      <c r="C3" s="13"/>
      <c r="D3" s="13"/>
      <c r="E3" s="10"/>
      <c r="F3" s="11"/>
      <c r="G3" s="9"/>
    </row>
    <row r="4" spans="1:7" ht="18.399999999999999" customHeight="1">
      <c r="A4" s="15"/>
      <c r="B4" s="16"/>
      <c r="C4" s="17"/>
      <c r="D4" s="17"/>
      <c r="E4" s="73" t="s">
        <v>3</v>
      </c>
      <c r="F4" s="73"/>
      <c r="G4" s="19"/>
    </row>
    <row r="5" spans="1:7" ht="20.100000000000001" customHeight="1">
      <c r="A5" s="15"/>
      <c r="B5" s="20" t="s">
        <v>4</v>
      </c>
      <c r="C5" s="20" t="s">
        <v>4</v>
      </c>
      <c r="D5" s="55" t="s">
        <v>5</v>
      </c>
      <c r="E5" s="18" t="s">
        <v>6</v>
      </c>
      <c r="F5" s="20" t="s">
        <v>7</v>
      </c>
      <c r="G5" s="19"/>
    </row>
    <row r="6" spans="1:7" s="3" customFormat="1" ht="21" customHeight="1">
      <c r="A6" s="21" t="s">
        <v>8</v>
      </c>
      <c r="B6" s="74" t="s">
        <v>9</v>
      </c>
      <c r="C6" s="75"/>
      <c r="D6" s="22"/>
      <c r="E6" s="43">
        <f>SUM(F7:F11)</f>
        <v>0</v>
      </c>
      <c r="F6" s="23"/>
      <c r="G6" s="24"/>
    </row>
    <row r="7" spans="1:7" ht="64.900000000000006">
      <c r="A7" s="15"/>
      <c r="B7" s="25" t="s">
        <v>10</v>
      </c>
      <c r="C7" s="26" t="s">
        <v>11</v>
      </c>
      <c r="D7" s="56" t="s">
        <v>12</v>
      </c>
      <c r="E7" s="44"/>
      <c r="F7" s="45"/>
      <c r="G7" s="19"/>
    </row>
    <row r="8" spans="1:7" ht="64.900000000000006">
      <c r="A8" s="15"/>
      <c r="B8" s="25" t="s">
        <v>13</v>
      </c>
      <c r="C8" s="26" t="s">
        <v>14</v>
      </c>
      <c r="D8" s="56" t="s">
        <v>15</v>
      </c>
      <c r="E8" s="50"/>
      <c r="F8" s="46"/>
      <c r="G8" s="19"/>
    </row>
    <row r="9" spans="1:7" ht="129.6">
      <c r="A9" s="15"/>
      <c r="B9" s="27" t="s">
        <v>16</v>
      </c>
      <c r="C9" s="28" t="s">
        <v>17</v>
      </c>
      <c r="D9" s="57" t="s">
        <v>18</v>
      </c>
      <c r="E9" s="53"/>
      <c r="F9" s="59"/>
      <c r="G9" s="19"/>
    </row>
    <row r="10" spans="1:7" ht="64.900000000000006">
      <c r="A10" s="15"/>
      <c r="B10" s="29" t="s">
        <v>19</v>
      </c>
      <c r="C10" s="30" t="s">
        <v>20</v>
      </c>
      <c r="D10" s="58" t="s">
        <v>21</v>
      </c>
      <c r="E10" s="54"/>
      <c r="F10" s="52"/>
      <c r="G10" s="19"/>
    </row>
    <row r="11" spans="1:7" ht="64.900000000000006">
      <c r="A11" s="15"/>
      <c r="B11" s="31" t="s">
        <v>22</v>
      </c>
      <c r="C11" s="30" t="s">
        <v>23</v>
      </c>
      <c r="D11" s="58" t="s">
        <v>24</v>
      </c>
      <c r="E11" s="51"/>
      <c r="F11" s="52"/>
      <c r="G11" s="19"/>
    </row>
    <row r="12" spans="1:7" s="3" customFormat="1" ht="21" customHeight="1">
      <c r="A12" s="21" t="s">
        <v>25</v>
      </c>
      <c r="B12" s="74" t="s">
        <v>26</v>
      </c>
      <c r="C12" s="75"/>
      <c r="D12" s="22"/>
      <c r="E12" s="43">
        <f>SUM(F13:F17)</f>
        <v>0</v>
      </c>
      <c r="F12" s="47"/>
      <c r="G12" s="24"/>
    </row>
    <row r="13" spans="1:7" ht="75" customHeight="1">
      <c r="A13" s="15"/>
      <c r="B13" s="32"/>
      <c r="C13" s="33" t="s">
        <v>27</v>
      </c>
      <c r="D13" s="56" t="s">
        <v>28</v>
      </c>
      <c r="E13" s="44"/>
      <c r="F13" s="78" t="s">
        <v>29</v>
      </c>
      <c r="G13" s="19"/>
    </row>
    <row r="14" spans="1:7" ht="97.15">
      <c r="A14" s="15"/>
      <c r="B14" s="32" t="s">
        <v>10</v>
      </c>
      <c r="C14" s="33" t="s">
        <v>30</v>
      </c>
      <c r="D14" s="56" t="s">
        <v>31</v>
      </c>
      <c r="E14" s="44"/>
      <c r="F14" s="45"/>
      <c r="G14" s="19"/>
    </row>
    <row r="15" spans="1:7" ht="113.45">
      <c r="A15" s="15"/>
      <c r="B15" s="32" t="s">
        <v>13</v>
      </c>
      <c r="C15" s="33" t="s">
        <v>32</v>
      </c>
      <c r="D15" s="33" t="s">
        <v>33</v>
      </c>
      <c r="E15" s="44"/>
      <c r="F15" s="45"/>
      <c r="G15" s="19"/>
    </row>
    <row r="16" spans="1:7" ht="48.6">
      <c r="A16" s="15"/>
      <c r="B16" s="32" t="s">
        <v>34</v>
      </c>
      <c r="C16" s="33" t="s">
        <v>35</v>
      </c>
      <c r="D16" s="33" t="s">
        <v>36</v>
      </c>
      <c r="E16" s="44"/>
      <c r="F16" s="45"/>
      <c r="G16" s="19"/>
    </row>
    <row r="17" spans="1:8" ht="97.15">
      <c r="A17" s="15"/>
      <c r="B17" s="32" t="s">
        <v>37</v>
      </c>
      <c r="C17" s="33" t="s">
        <v>38</v>
      </c>
      <c r="D17" s="33" t="s">
        <v>39</v>
      </c>
      <c r="E17" s="44"/>
      <c r="F17" s="45"/>
      <c r="G17" s="19"/>
    </row>
    <row r="18" spans="1:8" s="3" customFormat="1" ht="21" customHeight="1">
      <c r="A18" s="21" t="s">
        <v>40</v>
      </c>
      <c r="B18" s="76" t="s">
        <v>41</v>
      </c>
      <c r="C18" s="77"/>
      <c r="D18" s="34"/>
      <c r="E18" s="48">
        <f>SUM(F19:F20)</f>
        <v>0</v>
      </c>
      <c r="F18" s="49"/>
      <c r="G18" s="24"/>
    </row>
    <row r="19" spans="1:8" ht="17.45">
      <c r="A19" s="15"/>
      <c r="B19" s="32" t="s">
        <v>10</v>
      </c>
      <c r="C19" s="35" t="s">
        <v>42</v>
      </c>
      <c r="D19" s="35" t="s">
        <v>43</v>
      </c>
      <c r="E19" s="44"/>
      <c r="F19" s="45"/>
      <c r="G19" s="19"/>
    </row>
    <row r="20" spans="1:8" ht="81">
      <c r="A20" s="15"/>
      <c r="B20" s="32" t="s">
        <v>13</v>
      </c>
      <c r="C20" s="35" t="s">
        <v>44</v>
      </c>
      <c r="D20" s="64" t="s">
        <v>45</v>
      </c>
      <c r="E20" s="44"/>
      <c r="F20" s="45"/>
      <c r="G20" s="19"/>
    </row>
    <row r="21" spans="1:8" ht="17.45">
      <c r="A21" s="15"/>
      <c r="B21" s="36"/>
      <c r="C21" s="37"/>
      <c r="D21" s="38"/>
      <c r="E21" s="39"/>
      <c r="F21" s="39"/>
      <c r="G21" s="37"/>
      <c r="H21" s="19"/>
    </row>
    <row r="22" spans="1:8" ht="22.15" customHeight="1">
      <c r="A22" s="15"/>
      <c r="B22" s="19"/>
      <c r="C22" s="38"/>
      <c r="D22" s="60" t="s">
        <v>46</v>
      </c>
      <c r="E22" s="68">
        <f>SUM(E6+E12+E18)</f>
        <v>0</v>
      </c>
      <c r="F22" s="69"/>
      <c r="G22" s="40"/>
      <c r="H22" s="19"/>
    </row>
    <row r="23" spans="1:8" ht="22.15" customHeight="1">
      <c r="A23" s="15"/>
      <c r="B23" s="19"/>
      <c r="C23" s="38"/>
      <c r="D23" s="60" t="s">
        <v>47</v>
      </c>
      <c r="E23" s="68"/>
      <c r="F23" s="69"/>
      <c r="G23" s="41" t="s">
        <v>48</v>
      </c>
      <c r="H23" s="19"/>
    </row>
    <row r="24" spans="1:8" ht="24" customHeight="1">
      <c r="A24" s="15"/>
      <c r="B24" s="19"/>
      <c r="C24" s="38"/>
      <c r="D24" s="60" t="s">
        <v>49</v>
      </c>
      <c r="E24" s="68"/>
      <c r="F24" s="69"/>
      <c r="G24" s="40"/>
      <c r="H24" s="19"/>
    </row>
    <row r="25" spans="1:8" ht="24" customHeight="1">
      <c r="A25" s="15"/>
      <c r="B25" s="19"/>
      <c r="C25" s="38"/>
      <c r="D25" s="60" t="s">
        <v>50</v>
      </c>
      <c r="E25" s="68">
        <f>(E22+E24)*0.1</f>
        <v>0</v>
      </c>
      <c r="F25" s="69"/>
      <c r="G25" s="40"/>
      <c r="H25" s="19"/>
    </row>
    <row r="26" spans="1:8" ht="35.1" customHeight="1">
      <c r="A26" s="15"/>
      <c r="B26" s="19"/>
      <c r="C26" s="38"/>
      <c r="D26" s="61" t="s">
        <v>51</v>
      </c>
      <c r="E26" s="71">
        <f>E22+E24+E25</f>
        <v>0</v>
      </c>
      <c r="F26" s="72"/>
      <c r="G26" s="42" t="str">
        <f>IF(F26-I26=0,"OK","NG")</f>
        <v>OK</v>
      </c>
      <c r="H26" s="19">
        <f>((SUM(F7:F11)+SUM(F14:F17)+SUM(F19:F20))+E24)*1.1</f>
        <v>0</v>
      </c>
    </row>
    <row r="28" spans="1:8">
      <c r="G28" s="6"/>
    </row>
    <row r="30" spans="1:8">
      <c r="F30" s="8"/>
    </row>
    <row r="31" spans="1:8">
      <c r="F31" s="8"/>
    </row>
  </sheetData>
  <sheetProtection selectLockedCells="1" selectUnlockedCells="1"/>
  <mergeCells count="11">
    <mergeCell ref="E26:F26"/>
    <mergeCell ref="E4:F4"/>
    <mergeCell ref="B6:C6"/>
    <mergeCell ref="B12:C12"/>
    <mergeCell ref="B18:C18"/>
    <mergeCell ref="E23:F23"/>
    <mergeCell ref="B2:G2"/>
    <mergeCell ref="E22:F22"/>
    <mergeCell ref="E24:F24"/>
    <mergeCell ref="E25:F25"/>
    <mergeCell ref="B1:F1"/>
  </mergeCells>
  <phoneticPr fontId="1"/>
  <printOptions horizontalCentered="1" verticalCentered="1"/>
  <pageMargins left="0.70833333333333337" right="0.70833333333333337" top="0.74791666666666667" bottom="0.74791666666666667"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974ad55-56c1-422a-985d-4055d2bc4de7" xsi:nil="true"/>
    <lcf76f155ced4ddcb4097134ff3c332f xmlns="1860ed5d-a456-402e-9704-32d0b40e498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9E52CB011B4A54F809944E21B97AABF" ma:contentTypeVersion="13" ma:contentTypeDescription="新しいドキュメントを作成します。" ma:contentTypeScope="" ma:versionID="a5c3a2c69be0222813bbcf2ae1f14f13">
  <xsd:schema xmlns:xsd="http://www.w3.org/2001/XMLSchema" xmlns:xs="http://www.w3.org/2001/XMLSchema" xmlns:p="http://schemas.microsoft.com/office/2006/metadata/properties" xmlns:ns2="1860ed5d-a456-402e-9704-32d0b40e4988" xmlns:ns3="6974ad55-56c1-422a-985d-4055d2bc4de7" targetNamespace="http://schemas.microsoft.com/office/2006/metadata/properties" ma:root="true" ma:fieldsID="749b3b3aa9c1b877795e6e6bc0b165ef" ns2:_="" ns3:_="">
    <xsd:import namespace="1860ed5d-a456-402e-9704-32d0b40e4988"/>
    <xsd:import namespace="6974ad55-56c1-422a-985d-4055d2bc4de7"/>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60ed5d-a456-402e-9704-32d0b40e498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974ad55-56c1-422a-985d-4055d2bc4de7"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9370c740-9db7-4212-9364-653ea8dd865f}" ma:internalName="TaxCatchAll" ma:showField="CatchAllData" ma:web="6974ad55-56c1-422a-985d-4055d2bc4de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F8BE09-B028-4E59-A17A-D959B632D6A4}"/>
</file>

<file path=customXml/itemProps2.xml><?xml version="1.0" encoding="utf-8"?>
<ds:datastoreItem xmlns:ds="http://schemas.openxmlformats.org/officeDocument/2006/customXml" ds:itemID="{4DA07EEB-6C73-4585-A78A-4BDE1EFEAE38}"/>
</file>

<file path=customXml/itemProps3.xml><?xml version="1.0" encoding="utf-8"?>
<ds:datastoreItem xmlns:ds="http://schemas.openxmlformats.org/officeDocument/2006/customXml" ds:itemID="{609AA349-C4A7-44DB-B86E-3F25E1B00386}"/>
</file>

<file path=docProps/app.xml><?xml version="1.0" encoding="utf-8"?>
<Properties xmlns="http://schemas.openxmlformats.org/officeDocument/2006/extended-properties" xmlns:vt="http://schemas.openxmlformats.org/officeDocument/2006/docPropsVTypes">
  <Application>Microsoft Excel Online</Application>
  <Manager/>
  <Company>TAIMS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中山　俊紀</cp:lastModifiedBy>
  <cp:revision/>
  <dcterms:created xsi:type="dcterms:W3CDTF">2022-02-28T06:24:04Z</dcterms:created>
  <dcterms:modified xsi:type="dcterms:W3CDTF">2023-05-02T04:32:53Z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0x01010019E52CB011B4A54F809944E21B97AABF</vt:lpwstr>
  </property>
  <property fmtid="{D5CDD505-2E9C-101B-9397-08002B2CF9AE}" pid="3" name="MediaServiceImageTags">
    <vt:lpwstr/>
  </property>
</Properties>
</file>